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570" windowHeight="12510"/>
  </bookViews>
  <sheets>
    <sheet name="Foglio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8" i="1" l="1"/>
  <c r="D72" i="1"/>
  <c r="D53" i="1"/>
  <c r="D37" i="1"/>
  <c r="D25" i="1"/>
  <c r="D90" i="1"/>
</calcChain>
</file>

<file path=xl/sharedStrings.xml><?xml version="1.0" encoding="utf-8"?>
<sst xmlns="http://schemas.openxmlformats.org/spreadsheetml/2006/main" count="244" uniqueCount="151">
  <si>
    <t>Totale</t>
  </si>
  <si>
    <t>AAD025</t>
  </si>
  <si>
    <t>AAD031</t>
  </si>
  <si>
    <t>AAD032</t>
  </si>
  <si>
    <t>AAD033</t>
  </si>
  <si>
    <t>FOULARDS / STOLA</t>
  </si>
  <si>
    <t>AAD034</t>
  </si>
  <si>
    <t>AAD035</t>
  </si>
  <si>
    <t>AAD036</t>
  </si>
  <si>
    <t>AAD047</t>
  </si>
  <si>
    <t>PORTAEURO / PORTACHI</t>
  </si>
  <si>
    <t>AAD049</t>
  </si>
  <si>
    <t>AAD051</t>
  </si>
  <si>
    <t>AAD052</t>
  </si>
  <si>
    <t>AAD056</t>
  </si>
  <si>
    <t>PINZ/CERCHIETTI/ELAS</t>
  </si>
  <si>
    <t>AAD065</t>
  </si>
  <si>
    <t>GIFTS</t>
  </si>
  <si>
    <t>AAD066</t>
  </si>
  <si>
    <t>PARURE</t>
  </si>
  <si>
    <t>AAD072</t>
  </si>
  <si>
    <t>AAU025</t>
  </si>
  <si>
    <t>AAU030</t>
  </si>
  <si>
    <t>AAU031</t>
  </si>
  <si>
    <t>AAU032</t>
  </si>
  <si>
    <t>AAU034</t>
  </si>
  <si>
    <t>AAU035</t>
  </si>
  <si>
    <t>AAU036</t>
  </si>
  <si>
    <t>AAU047</t>
  </si>
  <si>
    <t>PPD003</t>
  </si>
  <si>
    <t>PPD011</t>
  </si>
  <si>
    <t>PPD012</t>
  </si>
  <si>
    <t>PPD013</t>
  </si>
  <si>
    <t>PPD022</t>
  </si>
  <si>
    <t>PPD062</t>
  </si>
  <si>
    <t>PPD074</t>
  </si>
  <si>
    <t>PPU003</t>
  </si>
  <si>
    <t>PPU011</t>
  </si>
  <si>
    <t>PPU022</t>
  </si>
  <si>
    <t>SSD038</t>
  </si>
  <si>
    <t>STRINGATO</t>
  </si>
  <si>
    <t>SSD039</t>
  </si>
  <si>
    <t>MOCASSINO</t>
  </si>
  <si>
    <t>SSD040</t>
  </si>
  <si>
    <t>TRONCHETTO</t>
  </si>
  <si>
    <t>SSD041</t>
  </si>
  <si>
    <t>STIVALE</t>
  </si>
  <si>
    <t>SSD042</t>
  </si>
  <si>
    <t>DECOLTE'</t>
  </si>
  <si>
    <t>SSD045</t>
  </si>
  <si>
    <t>SPORTIVA</t>
  </si>
  <si>
    <t>SSD061</t>
  </si>
  <si>
    <t>BALLERINA</t>
  </si>
  <si>
    <t>SSU038</t>
  </si>
  <si>
    <t>SSU039</t>
  </si>
  <si>
    <t>SSU040</t>
  </si>
  <si>
    <t>SSU045</t>
  </si>
  <si>
    <t>SSU046</t>
  </si>
  <si>
    <t>POLACCO</t>
  </si>
  <si>
    <t>SSU060</t>
  </si>
  <si>
    <t>LOAFER</t>
  </si>
  <si>
    <t>SSU997</t>
  </si>
  <si>
    <t>SCARPE</t>
  </si>
  <si>
    <t>TTD001</t>
  </si>
  <si>
    <t>TTD002</t>
  </si>
  <si>
    <t>TTD003</t>
  </si>
  <si>
    <t>TTD005</t>
  </si>
  <si>
    <t>TTD006</t>
  </si>
  <si>
    <t>TTD007</t>
  </si>
  <si>
    <t>TTD010</t>
  </si>
  <si>
    <t>GILET</t>
  </si>
  <si>
    <t>TTD012</t>
  </si>
  <si>
    <t>TTD014</t>
  </si>
  <si>
    <t>TTD015</t>
  </si>
  <si>
    <t>T-SHIRT</t>
  </si>
  <si>
    <t>TTD017</t>
  </si>
  <si>
    <t>TTD020</t>
  </si>
  <si>
    <t>JEANS</t>
  </si>
  <si>
    <t>TTD067</t>
  </si>
  <si>
    <t>BLUSE</t>
  </si>
  <si>
    <t>TTD077</t>
  </si>
  <si>
    <t>COPRISPALLE</t>
  </si>
  <si>
    <t>TTD102</t>
  </si>
  <si>
    <t>TTD105</t>
  </si>
  <si>
    <t>TTD115</t>
  </si>
  <si>
    <t>T-SHIRT CASUAL</t>
  </si>
  <si>
    <t>TTU002</t>
  </si>
  <si>
    <t>TTU003</t>
  </si>
  <si>
    <t>TTU004</t>
  </si>
  <si>
    <t>TTU005</t>
  </si>
  <si>
    <t>TTU006</t>
  </si>
  <si>
    <t>TTU007</t>
  </si>
  <si>
    <t>TTU010</t>
  </si>
  <si>
    <t>TTU012</t>
  </si>
  <si>
    <t>TTU015</t>
  </si>
  <si>
    <t>TTU016</t>
  </si>
  <si>
    <t>POLO</t>
  </si>
  <si>
    <t>TTU017</t>
  </si>
  <si>
    <t>TTU020</t>
  </si>
  <si>
    <t>TTU024</t>
  </si>
  <si>
    <t>TTU106</t>
  </si>
  <si>
    <t>SOCKS</t>
  </si>
  <si>
    <t>BAGS</t>
  </si>
  <si>
    <t>PASHAMINA/SCARVES</t>
  </si>
  <si>
    <t>CAPS</t>
  </si>
  <si>
    <t>GLOVES</t>
  </si>
  <si>
    <t>BELTS</t>
  </si>
  <si>
    <t>COMPLETE ACCESSORIES</t>
  </si>
  <si>
    <t>NECKLACE</t>
  </si>
  <si>
    <t>RING</t>
  </si>
  <si>
    <t>RIGID CASE</t>
  </si>
  <si>
    <t>TIES</t>
  </si>
  <si>
    <t>SCARVES / PASHMINA</t>
  </si>
  <si>
    <t>JACKET</t>
  </si>
  <si>
    <t>JACKET 1</t>
  </si>
  <si>
    <t>COAT</t>
  </si>
  <si>
    <t>CLASSIC FUR</t>
  </si>
  <si>
    <t>JACKET LC</t>
  </si>
  <si>
    <t>ACCESSORIES FUR</t>
  </si>
  <si>
    <t>SINTETIC FUR</t>
  </si>
  <si>
    <t>JACKETS</t>
  </si>
  <si>
    <t>JACKEST LC</t>
  </si>
  <si>
    <t>ACCESSORIES WOMAN</t>
  </si>
  <si>
    <t xml:space="preserve">ACCESSORIES MAN </t>
  </si>
  <si>
    <t>LEATHER WOMAN</t>
  </si>
  <si>
    <t>LEATHER MAN</t>
  </si>
  <si>
    <t>TOTALE ACCESSORIES</t>
  </si>
  <si>
    <t>TOTALE LEATHER</t>
  </si>
  <si>
    <t xml:space="preserve">SHOES WOMAN </t>
  </si>
  <si>
    <t>SHOES MAN</t>
  </si>
  <si>
    <t>TOTALE SHOES</t>
  </si>
  <si>
    <t>SKIRT/MINI-SKIRT</t>
  </si>
  <si>
    <t>PANTS</t>
  </si>
  <si>
    <t>KNITWEAR</t>
  </si>
  <si>
    <t>SHIRTING</t>
  </si>
  <si>
    <t>JACKETS w.</t>
  </si>
  <si>
    <t>SUIT</t>
  </si>
  <si>
    <t>SWEATSHIRT</t>
  </si>
  <si>
    <t>PANT CASUAL</t>
  </si>
  <si>
    <t>KNITWEAR CASUAL</t>
  </si>
  <si>
    <t>CLOTHING WOMAN</t>
  </si>
  <si>
    <t>TOTALE CLOTHING WOMAN</t>
  </si>
  <si>
    <t xml:space="preserve">PANT  </t>
  </si>
  <si>
    <t>PANT SPORT</t>
  </si>
  <si>
    <t>SHIRTING CASUAL</t>
  </si>
  <si>
    <t>TOTALE CLOTHING MAN</t>
  </si>
  <si>
    <t xml:space="preserve">CLOTHING MAN </t>
  </si>
  <si>
    <t>TOTALE</t>
  </si>
  <si>
    <t>DIVISION</t>
  </si>
  <si>
    <t>DESCRIPTION</t>
  </si>
  <si>
    <t>GROU.DS.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</si>
</sst>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39">
    <xf numFmtId="0" fontId="0" fillId="0" borderId="0"/>
    <xf numFmtId="4" fontId="2" fillId="4" borderId="3" applyNumberFormat="0" applyProtection="0">
      <alignment vertical="center"/>
    </xf>
    <xf numFmtId="4" fontId="3" fillId="4" borderId="3" applyNumberFormat="0" applyProtection="0">
      <alignment vertical="center"/>
    </xf>
    <xf numFmtId="4" fontId="2" fillId="4" borderId="3" applyNumberFormat="0" applyProtection="0">
      <alignment horizontal="left" vertical="center" indent="1"/>
    </xf>
    <xf numFmtId="4" fontId="2" fillId="4" borderId="3" applyNumberFormat="0" applyProtection="0">
      <alignment horizontal="left" vertical="center" indent="1"/>
    </xf>
    <xf numFmtId="0" fontId="4" fillId="5" borderId="3" applyNumberFormat="0" applyProtection="0">
      <alignment horizontal="left" vertical="center" indent="1"/>
    </xf>
    <xf numFmtId="4" fontId="2" fillId="6" borderId="3" applyNumberFormat="0" applyProtection="0">
      <alignment horizontal="right" vertical="center"/>
    </xf>
    <xf numFmtId="4" fontId="2" fillId="7" borderId="3" applyNumberFormat="0" applyProtection="0">
      <alignment horizontal="right" vertical="center"/>
    </xf>
    <xf numFmtId="4" fontId="2" fillId="8" borderId="3" applyNumberFormat="0" applyProtection="0">
      <alignment horizontal="right" vertical="center"/>
    </xf>
    <xf numFmtId="4" fontId="2" fillId="9" borderId="3" applyNumberFormat="0" applyProtection="0">
      <alignment horizontal="right" vertical="center"/>
    </xf>
    <xf numFmtId="4" fontId="2" fillId="10" borderId="3" applyNumberFormat="0" applyProtection="0">
      <alignment horizontal="right" vertical="center"/>
    </xf>
    <xf numFmtId="4" fontId="2" fillId="11" borderId="3" applyNumberFormat="0" applyProtection="0">
      <alignment horizontal="right" vertical="center"/>
    </xf>
    <xf numFmtId="4" fontId="2" fillId="12" borderId="3" applyNumberFormat="0" applyProtection="0">
      <alignment horizontal="right" vertical="center"/>
    </xf>
    <xf numFmtId="4" fontId="2" fillId="13" borderId="3" applyNumberFormat="0" applyProtection="0">
      <alignment horizontal="right" vertical="center"/>
    </xf>
    <xf numFmtId="4" fontId="2" fillId="14" borderId="3" applyNumberFormat="0" applyProtection="0">
      <alignment horizontal="right" vertical="center"/>
    </xf>
    <xf numFmtId="4" fontId="5" fillId="15" borderId="3" applyNumberFormat="0" applyProtection="0">
      <alignment horizontal="left" vertical="center" indent="1"/>
    </xf>
    <xf numFmtId="4" fontId="2" fillId="16" borderId="4" applyNumberFormat="0" applyProtection="0">
      <alignment horizontal="left" vertical="center" indent="1"/>
    </xf>
    <xf numFmtId="4" fontId="6" fillId="17" borderId="0" applyNumberFormat="0" applyProtection="0">
      <alignment horizontal="left" vertical="center" indent="1"/>
    </xf>
    <xf numFmtId="0" fontId="4" fillId="5" borderId="3" applyNumberFormat="0" applyProtection="0">
      <alignment horizontal="left" vertical="center" indent="1"/>
    </xf>
    <xf numFmtId="4" fontId="2" fillId="16" borderId="3" applyNumberFormat="0" applyProtection="0">
      <alignment horizontal="left" vertical="center" indent="1"/>
    </xf>
    <xf numFmtId="4" fontId="2" fillId="18" borderId="3" applyNumberFormat="0" applyProtection="0">
      <alignment horizontal="left" vertical="center" indent="1"/>
    </xf>
    <xf numFmtId="0" fontId="4" fillId="18" borderId="3" applyNumberFormat="0" applyProtection="0">
      <alignment horizontal="left" vertical="center" indent="1"/>
    </xf>
    <xf numFmtId="0" fontId="4" fillId="18" borderId="3" applyNumberFormat="0" applyProtection="0">
      <alignment horizontal="left" vertical="center" indent="1"/>
    </xf>
    <xf numFmtId="0" fontId="4" fillId="19" borderId="3" applyNumberFormat="0" applyProtection="0">
      <alignment horizontal="left" vertical="center" indent="1"/>
    </xf>
    <xf numFmtId="0" fontId="4" fillId="19" borderId="3" applyNumberFormat="0" applyProtection="0">
      <alignment horizontal="left" vertical="center" indent="1"/>
    </xf>
    <xf numFmtId="0" fontId="4" fillId="20" borderId="3" applyNumberFormat="0" applyProtection="0">
      <alignment horizontal="left" vertical="center" indent="1"/>
    </xf>
    <xf numFmtId="0" fontId="4" fillId="20" borderId="3" applyNumberFormat="0" applyProtection="0">
      <alignment horizontal="left" vertical="center" indent="1"/>
    </xf>
    <xf numFmtId="0" fontId="4" fillId="5" borderId="3" applyNumberFormat="0" applyProtection="0">
      <alignment horizontal="left" vertical="center" indent="1"/>
    </xf>
    <xf numFmtId="0" fontId="4" fillId="5" borderId="3" applyNumberFormat="0" applyProtection="0">
      <alignment horizontal="left" vertical="center" indent="1"/>
    </xf>
    <xf numFmtId="4" fontId="2" fillId="21" borderId="3" applyNumberFormat="0" applyProtection="0">
      <alignment vertical="center"/>
    </xf>
    <xf numFmtId="4" fontId="3" fillId="21" borderId="3" applyNumberFormat="0" applyProtection="0">
      <alignment vertical="center"/>
    </xf>
    <xf numFmtId="4" fontId="2" fillId="21" borderId="3" applyNumberFormat="0" applyProtection="0">
      <alignment horizontal="left" vertical="center" indent="1"/>
    </xf>
    <xf numFmtId="4" fontId="2" fillId="21" borderId="3" applyNumberFormat="0" applyProtection="0">
      <alignment horizontal="left" vertical="center" indent="1"/>
    </xf>
    <xf numFmtId="4" fontId="2" fillId="16" borderId="3" applyNumberFormat="0" applyProtection="0">
      <alignment horizontal="right" vertical="center"/>
    </xf>
    <xf numFmtId="4" fontId="3" fillId="16" borderId="3" applyNumberFormat="0" applyProtection="0">
      <alignment horizontal="right" vertical="center"/>
    </xf>
    <xf numFmtId="0" fontId="4" fillId="5" borderId="3" applyNumberFormat="0" applyProtection="0">
      <alignment horizontal="left" vertical="center" indent="1"/>
    </xf>
    <xf numFmtId="0" fontId="4" fillId="5" borderId="3" applyNumberFormat="0" applyProtection="0">
      <alignment horizontal="left" vertical="center" indent="1"/>
    </xf>
    <xf numFmtId="0" fontId="7" fillId="0" borderId="0"/>
    <xf numFmtId="4" fontId="8" fillId="16" borderId="3" applyNumberFormat="0" applyProtection="0">
      <alignment horizontal="right" vertical="center"/>
    </xf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</cellXfs>
  <cellStyles count="39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resData" xfId="29"/>
    <cellStyle name="SAPBEXresDataEmph" xfId="30"/>
    <cellStyle name="SAPBEXresItem" xfId="31"/>
    <cellStyle name="SAPBEXresItemX" xfId="32"/>
    <cellStyle name="SAPBEXstdData" xfId="33"/>
    <cellStyle name="SAPBEXstdDataEmph" xfId="34"/>
    <cellStyle name="SAPBEXstdItem" xfId="35"/>
    <cellStyle name="SAPBEXstdItemX" xfId="36"/>
    <cellStyle name="SAPBEXtitle" xfId="37"/>
    <cellStyle name="SAPBEXundefined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A55" workbookViewId="0">
      <selection activeCell="H20" sqref="H20"/>
    </sheetView>
  </sheetViews>
  <sheetFormatPr defaultRowHeight="15" x14ac:dyDescent="0.25"/>
  <cols>
    <col min="1" max="1" width="26.85546875" bestFit="1" customWidth="1"/>
    <col min="2" max="2" width="13.28515625" bestFit="1" customWidth="1"/>
    <col min="3" max="3" width="23" bestFit="1" customWidth="1"/>
    <col min="4" max="4" width="7" style="4" bestFit="1" customWidth="1"/>
  </cols>
  <sheetData>
    <row r="1" spans="1:4" x14ac:dyDescent="0.25">
      <c r="A1" s="1" t="s">
        <v>148</v>
      </c>
      <c r="B1" s="1" t="s">
        <v>150</v>
      </c>
      <c r="C1" s="1" t="s">
        <v>149</v>
      </c>
      <c r="D1" s="2" t="s">
        <v>0</v>
      </c>
    </row>
    <row r="2" spans="1:4" x14ac:dyDescent="0.25">
      <c r="A2" s="3" t="s">
        <v>122</v>
      </c>
      <c r="B2" s="3" t="s">
        <v>1</v>
      </c>
      <c r="C2" t="s">
        <v>101</v>
      </c>
      <c r="D2" s="4">
        <v>829</v>
      </c>
    </row>
    <row r="3" spans="1:4" x14ac:dyDescent="0.25">
      <c r="A3" s="3" t="s">
        <v>122</v>
      </c>
      <c r="B3" s="3" t="s">
        <v>2</v>
      </c>
      <c r="C3" t="s">
        <v>102</v>
      </c>
      <c r="D3" s="4">
        <v>1719</v>
      </c>
    </row>
    <row r="4" spans="1:4" x14ac:dyDescent="0.25">
      <c r="A4" s="3" t="s">
        <v>122</v>
      </c>
      <c r="B4" s="3" t="s">
        <v>3</v>
      </c>
      <c r="C4" t="s">
        <v>103</v>
      </c>
      <c r="D4" s="4">
        <v>1466</v>
      </c>
    </row>
    <row r="5" spans="1:4" x14ac:dyDescent="0.25">
      <c r="A5" s="3" t="s">
        <v>122</v>
      </c>
      <c r="B5" s="3" t="s">
        <v>4</v>
      </c>
      <c r="C5" t="s">
        <v>5</v>
      </c>
      <c r="D5" s="4">
        <v>1070</v>
      </c>
    </row>
    <row r="6" spans="1:4" x14ac:dyDescent="0.25">
      <c r="A6" s="3" t="s">
        <v>122</v>
      </c>
      <c r="B6" s="3" t="s">
        <v>6</v>
      </c>
      <c r="C6" t="s">
        <v>104</v>
      </c>
      <c r="D6" s="4">
        <v>1519</v>
      </c>
    </row>
    <row r="7" spans="1:4" x14ac:dyDescent="0.25">
      <c r="A7" s="3" t="s">
        <v>122</v>
      </c>
      <c r="B7" s="3" t="s">
        <v>7</v>
      </c>
      <c r="C7" t="s">
        <v>105</v>
      </c>
      <c r="D7" s="4">
        <v>1108</v>
      </c>
    </row>
    <row r="8" spans="1:4" x14ac:dyDescent="0.25">
      <c r="A8" s="3" t="s">
        <v>122</v>
      </c>
      <c r="B8" s="3" t="s">
        <v>8</v>
      </c>
      <c r="C8" t="s">
        <v>106</v>
      </c>
      <c r="D8" s="4">
        <v>615</v>
      </c>
    </row>
    <row r="9" spans="1:4" x14ac:dyDescent="0.25">
      <c r="A9" s="3" t="s">
        <v>122</v>
      </c>
      <c r="B9" s="3" t="s">
        <v>9</v>
      </c>
      <c r="C9" t="s">
        <v>10</v>
      </c>
      <c r="D9" s="4">
        <v>886</v>
      </c>
    </row>
    <row r="10" spans="1:4" x14ac:dyDescent="0.25">
      <c r="A10" s="3" t="s">
        <v>122</v>
      </c>
      <c r="B10" s="3" t="s">
        <v>11</v>
      </c>
      <c r="C10" t="s">
        <v>107</v>
      </c>
      <c r="D10" s="4">
        <v>22</v>
      </c>
    </row>
    <row r="11" spans="1:4" x14ac:dyDescent="0.25">
      <c r="A11" s="3" t="s">
        <v>122</v>
      </c>
      <c r="B11" s="3" t="s">
        <v>12</v>
      </c>
      <c r="C11" t="s">
        <v>108</v>
      </c>
      <c r="D11" s="4">
        <v>10</v>
      </c>
    </row>
    <row r="12" spans="1:4" x14ac:dyDescent="0.25">
      <c r="A12" s="3" t="s">
        <v>122</v>
      </c>
      <c r="B12" s="3" t="s">
        <v>13</v>
      </c>
      <c r="C12" t="s">
        <v>109</v>
      </c>
      <c r="D12" s="4">
        <v>4</v>
      </c>
    </row>
    <row r="13" spans="1:4" x14ac:dyDescent="0.25">
      <c r="A13" s="3" t="s">
        <v>122</v>
      </c>
      <c r="B13" s="3" t="s">
        <v>14</v>
      </c>
      <c r="C13" t="s">
        <v>15</v>
      </c>
      <c r="D13" s="4">
        <v>1</v>
      </c>
    </row>
    <row r="14" spans="1:4" x14ac:dyDescent="0.25">
      <c r="A14" s="3" t="s">
        <v>122</v>
      </c>
      <c r="B14" s="3" t="s">
        <v>16</v>
      </c>
      <c r="C14" t="s">
        <v>17</v>
      </c>
      <c r="D14" s="4">
        <v>1</v>
      </c>
    </row>
    <row r="15" spans="1:4" x14ac:dyDescent="0.25">
      <c r="A15" s="3" t="s">
        <v>122</v>
      </c>
      <c r="B15" s="3" t="s">
        <v>18</v>
      </c>
      <c r="C15" t="s">
        <v>19</v>
      </c>
      <c r="D15" s="4">
        <v>40</v>
      </c>
    </row>
    <row r="16" spans="1:4" x14ac:dyDescent="0.25">
      <c r="A16" s="3" t="s">
        <v>122</v>
      </c>
      <c r="B16" s="3" t="s">
        <v>20</v>
      </c>
      <c r="C16" t="s">
        <v>110</v>
      </c>
      <c r="D16" s="4">
        <v>8</v>
      </c>
    </row>
    <row r="17" spans="1:4" x14ac:dyDescent="0.25">
      <c r="A17" s="3" t="s">
        <v>123</v>
      </c>
      <c r="B17" s="3" t="s">
        <v>21</v>
      </c>
      <c r="C17" t="s">
        <v>101</v>
      </c>
      <c r="D17" s="4">
        <v>996</v>
      </c>
    </row>
    <row r="18" spans="1:4" x14ac:dyDescent="0.25">
      <c r="A18" s="3" t="s">
        <v>123</v>
      </c>
      <c r="B18" s="3" t="s">
        <v>22</v>
      </c>
      <c r="C18" t="s">
        <v>111</v>
      </c>
      <c r="D18" s="4">
        <v>4732</v>
      </c>
    </row>
    <row r="19" spans="1:4" x14ac:dyDescent="0.25">
      <c r="A19" s="3" t="s">
        <v>123</v>
      </c>
      <c r="B19" s="3" t="s">
        <v>23</v>
      </c>
      <c r="C19" t="s">
        <v>102</v>
      </c>
      <c r="D19" s="4">
        <v>24</v>
      </c>
    </row>
    <row r="20" spans="1:4" x14ac:dyDescent="0.25">
      <c r="A20" s="3" t="s">
        <v>123</v>
      </c>
      <c r="B20" s="3" t="s">
        <v>24</v>
      </c>
      <c r="C20" t="s">
        <v>112</v>
      </c>
      <c r="D20" s="4">
        <v>4565</v>
      </c>
    </row>
    <row r="21" spans="1:4" x14ac:dyDescent="0.25">
      <c r="A21" s="3" t="s">
        <v>123</v>
      </c>
      <c r="B21" s="3" t="s">
        <v>25</v>
      </c>
      <c r="C21" t="s">
        <v>104</v>
      </c>
      <c r="D21" s="4">
        <v>2931</v>
      </c>
    </row>
    <row r="22" spans="1:4" x14ac:dyDescent="0.25">
      <c r="A22" s="3" t="s">
        <v>123</v>
      </c>
      <c r="B22" s="3" t="s">
        <v>26</v>
      </c>
      <c r="C22" t="s">
        <v>105</v>
      </c>
      <c r="D22" s="4">
        <v>1101</v>
      </c>
    </row>
    <row r="23" spans="1:4" x14ac:dyDescent="0.25">
      <c r="A23" s="3" t="s">
        <v>123</v>
      </c>
      <c r="B23" s="3" t="s">
        <v>27</v>
      </c>
      <c r="C23" t="s">
        <v>106</v>
      </c>
      <c r="D23" s="4">
        <v>227</v>
      </c>
    </row>
    <row r="24" spans="1:4" x14ac:dyDescent="0.25">
      <c r="A24" s="3" t="s">
        <v>123</v>
      </c>
      <c r="B24" s="3" t="s">
        <v>28</v>
      </c>
      <c r="C24" t="s">
        <v>10</v>
      </c>
      <c r="D24" s="4">
        <v>105</v>
      </c>
    </row>
    <row r="25" spans="1:4" s="3" customFormat="1" x14ac:dyDescent="0.25">
      <c r="A25" s="5" t="s">
        <v>126</v>
      </c>
      <c r="B25" s="5"/>
      <c r="C25" s="5"/>
      <c r="D25" s="6">
        <f>SUM(D2:D24)</f>
        <v>23979</v>
      </c>
    </row>
    <row r="26" spans="1:4" s="3" customFormat="1" x14ac:dyDescent="0.25">
      <c r="D26" s="7"/>
    </row>
    <row r="27" spans="1:4" x14ac:dyDescent="0.25">
      <c r="A27" s="3" t="s">
        <v>124</v>
      </c>
      <c r="B27" s="3" t="s">
        <v>29</v>
      </c>
      <c r="C27" t="s">
        <v>113</v>
      </c>
      <c r="D27" s="4">
        <v>6</v>
      </c>
    </row>
    <row r="28" spans="1:4" x14ac:dyDescent="0.25">
      <c r="A28" s="3" t="s">
        <v>124</v>
      </c>
      <c r="B28" s="3" t="s">
        <v>30</v>
      </c>
      <c r="C28" t="s">
        <v>114</v>
      </c>
      <c r="D28" s="4">
        <v>1483</v>
      </c>
    </row>
    <row r="29" spans="1:4" x14ac:dyDescent="0.25">
      <c r="A29" s="3" t="s">
        <v>124</v>
      </c>
      <c r="B29" s="3" t="s">
        <v>31</v>
      </c>
      <c r="C29" t="s">
        <v>115</v>
      </c>
      <c r="D29" s="4">
        <v>1</v>
      </c>
    </row>
    <row r="30" spans="1:4" x14ac:dyDescent="0.25">
      <c r="A30" s="3" t="s">
        <v>124</v>
      </c>
      <c r="B30" s="3" t="s">
        <v>32</v>
      </c>
      <c r="C30" t="s">
        <v>116</v>
      </c>
      <c r="D30" s="4">
        <v>2</v>
      </c>
    </row>
    <row r="31" spans="1:4" x14ac:dyDescent="0.25">
      <c r="A31" s="3" t="s">
        <v>124</v>
      </c>
      <c r="B31" s="3" t="s">
        <v>33</v>
      </c>
      <c r="C31" t="s">
        <v>117</v>
      </c>
      <c r="D31" s="4">
        <v>111</v>
      </c>
    </row>
    <row r="32" spans="1:4" x14ac:dyDescent="0.25">
      <c r="A32" s="3" t="s">
        <v>124</v>
      </c>
      <c r="B32" s="3" t="s">
        <v>34</v>
      </c>
      <c r="C32" t="s">
        <v>118</v>
      </c>
      <c r="D32" s="4">
        <v>46</v>
      </c>
    </row>
    <row r="33" spans="1:4" x14ac:dyDescent="0.25">
      <c r="A33" s="3" t="s">
        <v>124</v>
      </c>
      <c r="B33" s="3" t="s">
        <v>35</v>
      </c>
      <c r="C33" t="s">
        <v>119</v>
      </c>
      <c r="D33" s="4">
        <v>868</v>
      </c>
    </row>
    <row r="34" spans="1:4" x14ac:dyDescent="0.25">
      <c r="A34" s="3" t="s">
        <v>125</v>
      </c>
      <c r="B34" s="3" t="s">
        <v>36</v>
      </c>
      <c r="C34" t="s">
        <v>120</v>
      </c>
      <c r="D34" s="4">
        <v>56</v>
      </c>
    </row>
    <row r="35" spans="1:4" x14ac:dyDescent="0.25">
      <c r="A35" s="3" t="s">
        <v>125</v>
      </c>
      <c r="B35" s="3" t="s">
        <v>37</v>
      </c>
      <c r="C35" t="s">
        <v>120</v>
      </c>
      <c r="D35" s="4">
        <v>1159</v>
      </c>
    </row>
    <row r="36" spans="1:4" x14ac:dyDescent="0.25">
      <c r="A36" s="3" t="s">
        <v>125</v>
      </c>
      <c r="B36" s="3" t="s">
        <v>38</v>
      </c>
      <c r="C36" t="s">
        <v>121</v>
      </c>
      <c r="D36" s="4">
        <v>111</v>
      </c>
    </row>
    <row r="37" spans="1:4" x14ac:dyDescent="0.25">
      <c r="A37" s="5" t="s">
        <v>127</v>
      </c>
      <c r="B37" s="5"/>
      <c r="C37" s="5"/>
      <c r="D37" s="6">
        <f>SUM(D27:D36)</f>
        <v>3843</v>
      </c>
    </row>
    <row r="38" spans="1:4" x14ac:dyDescent="0.25">
      <c r="A38" s="3"/>
      <c r="B38" s="3"/>
    </row>
    <row r="39" spans="1:4" x14ac:dyDescent="0.25">
      <c r="A39" s="3" t="s">
        <v>128</v>
      </c>
      <c r="B39" s="3" t="s">
        <v>39</v>
      </c>
      <c r="C39" t="s">
        <v>40</v>
      </c>
      <c r="D39" s="4">
        <v>505</v>
      </c>
    </row>
    <row r="40" spans="1:4" x14ac:dyDescent="0.25">
      <c r="A40" s="3" t="s">
        <v>128</v>
      </c>
      <c r="B40" s="3" t="s">
        <v>41</v>
      </c>
      <c r="C40" t="s">
        <v>42</v>
      </c>
      <c r="D40" s="4">
        <v>286</v>
      </c>
    </row>
    <row r="41" spans="1:4" x14ac:dyDescent="0.25">
      <c r="A41" s="3" t="s">
        <v>128</v>
      </c>
      <c r="B41" s="3" t="s">
        <v>43</v>
      </c>
      <c r="C41" t="s">
        <v>44</v>
      </c>
      <c r="D41" s="4">
        <v>2505</v>
      </c>
    </row>
    <row r="42" spans="1:4" x14ac:dyDescent="0.25">
      <c r="A42" s="3" t="s">
        <v>128</v>
      </c>
      <c r="B42" s="3" t="s">
        <v>45</v>
      </c>
      <c r="C42" t="s">
        <v>46</v>
      </c>
      <c r="D42" s="4">
        <v>468</v>
      </c>
    </row>
    <row r="43" spans="1:4" x14ac:dyDescent="0.25">
      <c r="A43" s="3" t="s">
        <v>128</v>
      </c>
      <c r="B43" s="3" t="s">
        <v>47</v>
      </c>
      <c r="C43" t="s">
        <v>48</v>
      </c>
      <c r="D43" s="4">
        <v>1076</v>
      </c>
    </row>
    <row r="44" spans="1:4" x14ac:dyDescent="0.25">
      <c r="A44" s="3" t="s">
        <v>128</v>
      </c>
      <c r="B44" s="3" t="s">
        <v>49</v>
      </c>
      <c r="C44" t="s">
        <v>50</v>
      </c>
      <c r="D44" s="4">
        <v>2111</v>
      </c>
    </row>
    <row r="45" spans="1:4" ht="15.75" customHeight="1" x14ac:dyDescent="0.25">
      <c r="A45" s="3" t="s">
        <v>128</v>
      </c>
      <c r="B45" s="3" t="s">
        <v>51</v>
      </c>
      <c r="C45" t="s">
        <v>52</v>
      </c>
      <c r="D45" s="4">
        <v>1551</v>
      </c>
    </row>
    <row r="46" spans="1:4" x14ac:dyDescent="0.25">
      <c r="A46" s="3" t="s">
        <v>129</v>
      </c>
      <c r="B46" s="3" t="s">
        <v>53</v>
      </c>
      <c r="C46" t="s">
        <v>40</v>
      </c>
      <c r="D46" s="4">
        <v>1909</v>
      </c>
    </row>
    <row r="47" spans="1:4" x14ac:dyDescent="0.25">
      <c r="A47" s="3" t="s">
        <v>129</v>
      </c>
      <c r="B47" s="3" t="s">
        <v>54</v>
      </c>
      <c r="C47" t="s">
        <v>42</v>
      </c>
      <c r="D47" s="4">
        <v>12</v>
      </c>
    </row>
    <row r="48" spans="1:4" x14ac:dyDescent="0.25">
      <c r="A48" s="3" t="s">
        <v>129</v>
      </c>
      <c r="B48" s="3" t="s">
        <v>55</v>
      </c>
      <c r="C48" t="s">
        <v>44</v>
      </c>
      <c r="D48" s="4">
        <v>797</v>
      </c>
    </row>
    <row r="49" spans="1:4" x14ac:dyDescent="0.25">
      <c r="A49" s="3" t="s">
        <v>129</v>
      </c>
      <c r="B49" s="3" t="s">
        <v>56</v>
      </c>
      <c r="C49" t="s">
        <v>50</v>
      </c>
      <c r="D49" s="4">
        <v>99</v>
      </c>
    </row>
    <row r="50" spans="1:4" x14ac:dyDescent="0.25">
      <c r="A50" s="3" t="s">
        <v>129</v>
      </c>
      <c r="B50" s="3" t="s">
        <v>57</v>
      </c>
      <c r="C50" t="s">
        <v>58</v>
      </c>
      <c r="D50" s="4">
        <v>923</v>
      </c>
    </row>
    <row r="51" spans="1:4" x14ac:dyDescent="0.25">
      <c r="A51" s="3" t="s">
        <v>129</v>
      </c>
      <c r="B51" s="3" t="s">
        <v>59</v>
      </c>
      <c r="C51" t="s">
        <v>60</v>
      </c>
      <c r="D51" s="4">
        <v>2</v>
      </c>
    </row>
    <row r="52" spans="1:4" x14ac:dyDescent="0.25">
      <c r="A52" s="3" t="s">
        <v>129</v>
      </c>
      <c r="B52" s="3" t="s">
        <v>61</v>
      </c>
      <c r="C52" t="s">
        <v>62</v>
      </c>
      <c r="D52" s="4">
        <v>1</v>
      </c>
    </row>
    <row r="53" spans="1:4" x14ac:dyDescent="0.25">
      <c r="A53" s="5" t="s">
        <v>130</v>
      </c>
      <c r="B53" s="5"/>
      <c r="C53" s="5"/>
      <c r="D53" s="6">
        <f>SUM(D39:D52)</f>
        <v>12245</v>
      </c>
    </row>
    <row r="54" spans="1:4" x14ac:dyDescent="0.25">
      <c r="A54" s="3"/>
      <c r="B54" s="3"/>
    </row>
    <row r="55" spans="1:4" x14ac:dyDescent="0.25">
      <c r="A55" s="3" t="s">
        <v>140</v>
      </c>
      <c r="B55" s="3" t="s">
        <v>63</v>
      </c>
      <c r="C55" t="s">
        <v>131</v>
      </c>
      <c r="D55" s="4">
        <v>3513</v>
      </c>
    </row>
    <row r="56" spans="1:4" x14ac:dyDescent="0.25">
      <c r="A56" s="3" t="s">
        <v>140</v>
      </c>
      <c r="B56" s="3" t="s">
        <v>64</v>
      </c>
      <c r="C56" t="s">
        <v>132</v>
      </c>
      <c r="D56" s="4">
        <v>12621</v>
      </c>
    </row>
    <row r="57" spans="1:4" x14ac:dyDescent="0.25">
      <c r="A57" s="3" t="s">
        <v>140</v>
      </c>
      <c r="B57" s="3" t="s">
        <v>65</v>
      </c>
      <c r="C57" t="s">
        <v>120</v>
      </c>
      <c r="D57" s="4">
        <v>1651</v>
      </c>
    </row>
    <row r="58" spans="1:4" x14ac:dyDescent="0.25">
      <c r="A58" s="3" t="s">
        <v>140</v>
      </c>
      <c r="B58" s="3" t="s">
        <v>66</v>
      </c>
      <c r="C58" t="s">
        <v>133</v>
      </c>
      <c r="D58" s="4">
        <v>8431</v>
      </c>
    </row>
    <row r="59" spans="1:4" x14ac:dyDescent="0.25">
      <c r="A59" s="3" t="s">
        <v>140</v>
      </c>
      <c r="B59" s="3" t="s">
        <v>67</v>
      </c>
      <c r="C59" t="s">
        <v>134</v>
      </c>
      <c r="D59" s="4">
        <v>898</v>
      </c>
    </row>
    <row r="60" spans="1:4" x14ac:dyDescent="0.25">
      <c r="A60" s="3" t="s">
        <v>140</v>
      </c>
      <c r="B60" s="3" t="s">
        <v>68</v>
      </c>
      <c r="C60" t="s">
        <v>135</v>
      </c>
      <c r="D60" s="4">
        <v>2021</v>
      </c>
    </row>
    <row r="61" spans="1:4" x14ac:dyDescent="0.25">
      <c r="A61" s="3" t="s">
        <v>140</v>
      </c>
      <c r="B61" s="3" t="s">
        <v>69</v>
      </c>
      <c r="C61" t="s">
        <v>70</v>
      </c>
      <c r="D61" s="4">
        <v>6</v>
      </c>
    </row>
    <row r="62" spans="1:4" x14ac:dyDescent="0.25">
      <c r="A62" s="3" t="s">
        <v>140</v>
      </c>
      <c r="B62" s="3" t="s">
        <v>71</v>
      </c>
      <c r="C62" t="s">
        <v>115</v>
      </c>
      <c r="D62" s="4">
        <v>3199</v>
      </c>
    </row>
    <row r="63" spans="1:4" x14ac:dyDescent="0.25">
      <c r="A63" s="3" t="s">
        <v>140</v>
      </c>
      <c r="B63" s="3" t="s">
        <v>72</v>
      </c>
      <c r="C63" t="s">
        <v>136</v>
      </c>
      <c r="D63" s="4">
        <v>7761</v>
      </c>
    </row>
    <row r="64" spans="1:4" x14ac:dyDescent="0.25">
      <c r="A64" s="3" t="s">
        <v>140</v>
      </c>
      <c r="B64" s="3" t="s">
        <v>73</v>
      </c>
      <c r="C64" t="s">
        <v>74</v>
      </c>
      <c r="D64" s="4">
        <v>4992</v>
      </c>
    </row>
    <row r="65" spans="1:4" x14ac:dyDescent="0.25">
      <c r="A65" s="3" t="s">
        <v>140</v>
      </c>
      <c r="B65" s="3" t="s">
        <v>75</v>
      </c>
      <c r="C65" t="s">
        <v>137</v>
      </c>
      <c r="D65" s="4">
        <v>2</v>
      </c>
    </row>
    <row r="66" spans="1:4" x14ac:dyDescent="0.25">
      <c r="A66" s="3" t="s">
        <v>140</v>
      </c>
      <c r="B66" s="3" t="s">
        <v>76</v>
      </c>
      <c r="C66" t="s">
        <v>77</v>
      </c>
      <c r="D66" s="4">
        <v>1597</v>
      </c>
    </row>
    <row r="67" spans="1:4" x14ac:dyDescent="0.25">
      <c r="A67" s="3" t="s">
        <v>140</v>
      </c>
      <c r="B67" s="3" t="s">
        <v>78</v>
      </c>
      <c r="C67" t="s">
        <v>79</v>
      </c>
      <c r="D67" s="4">
        <v>4693</v>
      </c>
    </row>
    <row r="68" spans="1:4" x14ac:dyDescent="0.25">
      <c r="A68" s="3" t="s">
        <v>140</v>
      </c>
      <c r="B68" s="3" t="s">
        <v>80</v>
      </c>
      <c r="C68" t="s">
        <v>81</v>
      </c>
      <c r="D68" s="4">
        <v>126</v>
      </c>
    </row>
    <row r="69" spans="1:4" x14ac:dyDescent="0.25">
      <c r="A69" s="3" t="s">
        <v>140</v>
      </c>
      <c r="B69" s="3" t="s">
        <v>82</v>
      </c>
      <c r="C69" t="s">
        <v>138</v>
      </c>
      <c r="D69" s="4">
        <v>5</v>
      </c>
    </row>
    <row r="70" spans="1:4" x14ac:dyDescent="0.25">
      <c r="A70" s="3" t="s">
        <v>140</v>
      </c>
      <c r="B70" s="3" t="s">
        <v>83</v>
      </c>
      <c r="C70" t="s">
        <v>139</v>
      </c>
      <c r="D70" s="4">
        <v>2</v>
      </c>
    </row>
    <row r="71" spans="1:4" x14ac:dyDescent="0.25">
      <c r="A71" s="3" t="s">
        <v>140</v>
      </c>
      <c r="B71" s="3" t="s">
        <v>84</v>
      </c>
      <c r="C71" t="s">
        <v>85</v>
      </c>
      <c r="D71" s="4">
        <v>3</v>
      </c>
    </row>
    <row r="72" spans="1:4" x14ac:dyDescent="0.25">
      <c r="A72" s="5" t="s">
        <v>141</v>
      </c>
      <c r="B72" s="5"/>
      <c r="C72" s="5"/>
      <c r="D72" s="6">
        <f>SUM(D55:D71)</f>
        <v>51521</v>
      </c>
    </row>
    <row r="73" spans="1:4" x14ac:dyDescent="0.25">
      <c r="A73" s="3"/>
      <c r="B73" s="3"/>
    </row>
    <row r="74" spans="1:4" x14ac:dyDescent="0.25">
      <c r="A74" s="3" t="s">
        <v>146</v>
      </c>
      <c r="B74" s="3" t="s">
        <v>86</v>
      </c>
      <c r="C74" t="s">
        <v>142</v>
      </c>
      <c r="D74" s="4">
        <v>2685</v>
      </c>
    </row>
    <row r="75" spans="1:4" x14ac:dyDescent="0.25">
      <c r="A75" s="3" t="s">
        <v>146</v>
      </c>
      <c r="B75" s="3" t="s">
        <v>87</v>
      </c>
      <c r="C75" t="s">
        <v>120</v>
      </c>
      <c r="D75" s="4">
        <v>2521</v>
      </c>
    </row>
    <row r="76" spans="1:4" x14ac:dyDescent="0.25">
      <c r="A76" s="3" t="s">
        <v>146</v>
      </c>
      <c r="B76" s="3" t="s">
        <v>88</v>
      </c>
      <c r="C76" t="s">
        <v>136</v>
      </c>
      <c r="D76" s="4">
        <v>3203</v>
      </c>
    </row>
    <row r="77" spans="1:4" x14ac:dyDescent="0.25">
      <c r="A77" s="3" t="s">
        <v>146</v>
      </c>
      <c r="B77" s="3" t="s">
        <v>89</v>
      </c>
      <c r="C77" t="s">
        <v>133</v>
      </c>
      <c r="D77" s="4">
        <v>14663</v>
      </c>
    </row>
    <row r="78" spans="1:4" x14ac:dyDescent="0.25">
      <c r="A78" s="3" t="s">
        <v>146</v>
      </c>
      <c r="B78" s="3" t="s">
        <v>90</v>
      </c>
      <c r="C78" t="s">
        <v>134</v>
      </c>
      <c r="D78" s="4">
        <v>5915</v>
      </c>
    </row>
    <row r="79" spans="1:4" x14ac:dyDescent="0.25">
      <c r="A79" s="3" t="s">
        <v>146</v>
      </c>
      <c r="B79" s="3" t="s">
        <v>91</v>
      </c>
      <c r="C79" t="s">
        <v>120</v>
      </c>
      <c r="D79" s="4">
        <v>1758</v>
      </c>
    </row>
    <row r="80" spans="1:4" x14ac:dyDescent="0.25">
      <c r="A80" s="3" t="s">
        <v>146</v>
      </c>
      <c r="B80" s="3" t="s">
        <v>92</v>
      </c>
      <c r="C80" t="s">
        <v>70</v>
      </c>
      <c r="D80" s="4">
        <v>45</v>
      </c>
    </row>
    <row r="81" spans="1:4" x14ac:dyDescent="0.25">
      <c r="A81" s="3" t="s">
        <v>146</v>
      </c>
      <c r="B81" s="3" t="s">
        <v>93</v>
      </c>
      <c r="C81" t="s">
        <v>115</v>
      </c>
      <c r="D81" s="4">
        <v>630</v>
      </c>
    </row>
    <row r="82" spans="1:4" x14ac:dyDescent="0.25">
      <c r="A82" s="3" t="s">
        <v>146</v>
      </c>
      <c r="B82" s="3" t="s">
        <v>94</v>
      </c>
      <c r="C82" t="s">
        <v>74</v>
      </c>
      <c r="D82" s="4">
        <v>2541</v>
      </c>
    </row>
    <row r="83" spans="1:4" x14ac:dyDescent="0.25">
      <c r="A83" s="3" t="s">
        <v>146</v>
      </c>
      <c r="B83" s="3" t="s">
        <v>95</v>
      </c>
      <c r="C83" t="s">
        <v>96</v>
      </c>
      <c r="D83" s="4">
        <v>3080</v>
      </c>
    </row>
    <row r="84" spans="1:4" x14ac:dyDescent="0.25">
      <c r="A84" s="3" t="s">
        <v>146</v>
      </c>
      <c r="B84" s="3" t="s">
        <v>97</v>
      </c>
      <c r="C84" t="s">
        <v>137</v>
      </c>
      <c r="D84" s="4">
        <v>53</v>
      </c>
    </row>
    <row r="85" spans="1:4" x14ac:dyDescent="0.25">
      <c r="A85" s="3" t="s">
        <v>146</v>
      </c>
      <c r="B85" s="3" t="s">
        <v>98</v>
      </c>
      <c r="C85" t="s">
        <v>77</v>
      </c>
      <c r="D85" s="4">
        <v>2419</v>
      </c>
    </row>
    <row r="86" spans="1:4" x14ac:dyDescent="0.25">
      <c r="A86" s="3" t="s">
        <v>146</v>
      </c>
      <c r="B86" s="3" t="s">
        <v>99</v>
      </c>
      <c r="C86" t="s">
        <v>143</v>
      </c>
      <c r="D86" s="4">
        <v>8094</v>
      </c>
    </row>
    <row r="87" spans="1:4" x14ac:dyDescent="0.25">
      <c r="A87" s="3" t="s">
        <v>146</v>
      </c>
      <c r="B87" s="3" t="s">
        <v>100</v>
      </c>
      <c r="C87" t="s">
        <v>144</v>
      </c>
      <c r="D87" s="4">
        <v>3885</v>
      </c>
    </row>
    <row r="88" spans="1:4" x14ac:dyDescent="0.25">
      <c r="A88" s="5" t="s">
        <v>145</v>
      </c>
      <c r="B88" s="5"/>
      <c r="C88" s="5"/>
      <c r="D88" s="6">
        <f>SUM(D74:D87)</f>
        <v>51492</v>
      </c>
    </row>
    <row r="89" spans="1:4" x14ac:dyDescent="0.25">
      <c r="A89" s="3"/>
      <c r="B89" s="3"/>
    </row>
    <row r="90" spans="1:4" x14ac:dyDescent="0.25">
      <c r="A90" s="8" t="s">
        <v>147</v>
      </c>
      <c r="B90" s="8"/>
      <c r="C90" s="8"/>
      <c r="D90" s="9">
        <f>D25+D37+D53+D72+D88</f>
        <v>143080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2019-02-14T09:14:37Z</dcterms:created>
  <dcterms:modified xsi:type="dcterms:W3CDTF">2019-03-28T10:39:17Z</dcterms:modified>
</cp:coreProperties>
</file>